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<sst xmlns="http://schemas.openxmlformats.org/spreadsheetml/2006/main" count="222" uniqueCount="63">
  <si>
    <t>成都石化工业学校党的教育方针精神堡垒制作报价表</t>
  </si>
  <si>
    <t>南校区为党育人为国育才文字制作</t>
  </si>
  <si>
    <t>项目名称</t>
  </si>
  <si>
    <t>数量</t>
  </si>
  <si>
    <t>单位</t>
  </si>
  <si>
    <t>方量</t>
  </si>
  <si>
    <t>单价</t>
  </si>
  <si>
    <t>金额</t>
  </si>
  <si>
    <t>备注</t>
  </si>
  <si>
    <t>文字制作</t>
  </si>
  <si>
    <t>8个</t>
  </si>
  <si>
    <t>cm</t>
  </si>
  <si>
    <t>20mm结皮板雕刻</t>
  </si>
  <si>
    <t>小计</t>
  </si>
  <si>
    <t>南校区党的教育方针精神堡垒</t>
  </si>
  <si>
    <t>镀锌板</t>
  </si>
  <si>
    <t>张</t>
  </si>
  <si>
    <t>3000mm*1500mm*1.5mm</t>
  </si>
  <si>
    <t>3000mm*1200mm*1.5mm</t>
  </si>
  <si>
    <t>内部钢结构</t>
  </si>
  <si>
    <t>根</t>
  </si>
  <si>
    <t>40mm*40mm*2mm</t>
  </si>
  <si>
    <t>30mm*20mm*2mm</t>
  </si>
  <si>
    <t>镀锌板切割</t>
  </si>
  <si>
    <t>项</t>
  </si>
  <si>
    <t>镀锌板折弯</t>
  </si>
  <si>
    <t>包含党徽，文字制作（立体字或丝印）</t>
  </si>
  <si>
    <t>油漆</t>
  </si>
  <si>
    <t>升</t>
  </si>
  <si>
    <t>两底两面</t>
  </si>
  <si>
    <t>原子灰</t>
  </si>
  <si>
    <t>辅料</t>
  </si>
  <si>
    <t>焊接人工费</t>
  </si>
  <si>
    <t>个</t>
  </si>
  <si>
    <t>含内部钢架、表面焊接</t>
  </si>
  <si>
    <t>油漆工人工费</t>
  </si>
  <si>
    <t>含刮灰，打磨，喷漆</t>
  </si>
  <si>
    <t>运输及安装</t>
  </si>
  <si>
    <t>含打包材料及人工，运输，安装人工</t>
  </si>
  <si>
    <t>南校区党建引领职业教育精神堡垒</t>
  </si>
  <si>
    <t>北校区为党育人为国育才文字制作</t>
  </si>
  <si>
    <r>
      <rPr>
        <sz val="11"/>
        <color theme="1"/>
        <rFont val="等线"/>
        <charset val="134"/>
        <scheme val="minor"/>
      </rPr>
      <t>m</t>
    </r>
    <r>
      <rPr>
        <vertAlign val="superscript"/>
        <sz val="11"/>
        <color theme="1"/>
        <rFont val="等线"/>
        <charset val="134"/>
        <scheme val="minor"/>
      </rPr>
      <t>2</t>
    </r>
  </si>
  <si>
    <t>1.5mm镀锌板剪折焊接，喷汽车烤漆</t>
  </si>
  <si>
    <t>文字底座</t>
  </si>
  <si>
    <t>2个</t>
  </si>
  <si>
    <t>北校区党的教育方针精神堡垒</t>
  </si>
  <si>
    <t>2500mm*1550mm*1.5mm</t>
  </si>
  <si>
    <t>2440mm*1200mm*1.5mm</t>
  </si>
  <si>
    <t>党徽及标题</t>
  </si>
  <si>
    <t>1.2mm镀锌板剪折焊接，喷汽车烤漆</t>
  </si>
  <si>
    <t>正文文字制作</t>
  </si>
  <si>
    <t>丝印或PVC雕刻</t>
  </si>
  <si>
    <t>挖坑及回填</t>
  </si>
  <si>
    <t>人工挖坑，安装完成恢复原状</t>
  </si>
  <si>
    <t>河砂水泥</t>
  </si>
  <si>
    <t>安装人工费</t>
  </si>
  <si>
    <t>运输</t>
  </si>
  <si>
    <t>含打包材料及运输、上下车等</t>
  </si>
  <si>
    <t>北校区党建引领职业教育精神堡垒</t>
  </si>
  <si>
    <t>总合计</t>
  </si>
  <si>
    <t>效果图及制作尺寸</t>
  </si>
  <si>
    <t>1.南校区</t>
  </si>
  <si>
    <t>2.北校区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</si>
</sst>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vertAlign val="superscript"/>
      <sz val="11"/>
      <color theme="1"/>
      <name val="等线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2" borderId="4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14" fillId="25" borderId="3" applyNumberFormat="0" applyAlignment="0" applyProtection="0">
      <alignment vertical="center"/>
    </xf>
    <xf numFmtId="0" fontId="20" fillId="32" borderId="7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85</xdr:row>
      <xdr:rowOff>0</xdr:rowOff>
    </xdr:from>
    <xdr:to>
      <xdr:col>6</xdr:col>
      <xdr:colOff>2600325</xdr:colOff>
      <xdr:row>96</xdr:row>
      <xdr:rowOff>19050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90700" y="21798915"/>
          <a:ext cx="6429375" cy="2009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28575</xdr:colOff>
      <xdr:row>132</xdr:row>
      <xdr:rowOff>104775</xdr:rowOff>
    </xdr:from>
    <xdr:to>
      <xdr:col>6</xdr:col>
      <xdr:colOff>3314700</xdr:colOff>
      <xdr:row>167</xdr:row>
      <xdr:rowOff>114300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819275" y="30409515"/>
          <a:ext cx="7115175" cy="6343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97</xdr:row>
      <xdr:rowOff>0</xdr:rowOff>
    </xdr:from>
    <xdr:to>
      <xdr:col>7</xdr:col>
      <xdr:colOff>19050</xdr:colOff>
      <xdr:row>107</xdr:row>
      <xdr:rowOff>9525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790700" y="23970615"/>
          <a:ext cx="7686675" cy="1819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109</xdr:row>
      <xdr:rowOff>0</xdr:rowOff>
    </xdr:from>
    <xdr:to>
      <xdr:col>4</xdr:col>
      <xdr:colOff>28575</xdr:colOff>
      <xdr:row>131</xdr:row>
      <xdr:rowOff>38100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790700" y="26142315"/>
          <a:ext cx="2200275" cy="401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109</xdr:row>
      <xdr:rowOff>28575</xdr:rowOff>
    </xdr:from>
    <xdr:to>
      <xdr:col>6</xdr:col>
      <xdr:colOff>2771775</xdr:colOff>
      <xdr:row>131</xdr:row>
      <xdr:rowOff>161925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096000" y="26170890"/>
          <a:ext cx="2295525" cy="411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169</xdr:row>
      <xdr:rowOff>0</xdr:rowOff>
    </xdr:from>
    <xdr:to>
      <xdr:col>6</xdr:col>
      <xdr:colOff>2847975</xdr:colOff>
      <xdr:row>177</xdr:row>
      <xdr:rowOff>171450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790700" y="37000815"/>
          <a:ext cx="6677025" cy="1619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323850</xdr:colOff>
      <xdr:row>187</xdr:row>
      <xdr:rowOff>171450</xdr:rowOff>
    </xdr:from>
    <xdr:to>
      <xdr:col>6</xdr:col>
      <xdr:colOff>123825</xdr:colOff>
      <xdr:row>196</xdr:row>
      <xdr:rowOff>38100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2114550" y="40429815"/>
          <a:ext cx="362902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179</xdr:row>
      <xdr:rowOff>0</xdr:rowOff>
    </xdr:from>
    <xdr:to>
      <xdr:col>6</xdr:col>
      <xdr:colOff>2847975</xdr:colOff>
      <xdr:row>186</xdr:row>
      <xdr:rowOff>142875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790700" y="38810565"/>
          <a:ext cx="6677025" cy="1409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197</xdr:row>
      <xdr:rowOff>0</xdr:rowOff>
    </xdr:from>
    <xdr:to>
      <xdr:col>6</xdr:col>
      <xdr:colOff>2219325</xdr:colOff>
      <xdr:row>218</xdr:row>
      <xdr:rowOff>133350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790700" y="42068115"/>
          <a:ext cx="6048375" cy="393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220</xdr:row>
      <xdr:rowOff>0</xdr:rowOff>
    </xdr:from>
    <xdr:to>
      <xdr:col>6</xdr:col>
      <xdr:colOff>2200275</xdr:colOff>
      <xdr:row>241</xdr:row>
      <xdr:rowOff>152400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790700" y="46230540"/>
          <a:ext cx="6029325" cy="39528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0"/>
  <sheetViews>
    <sheetView tabSelected="1" workbookViewId="0">
      <selection activeCell="J93" sqref="J93"/>
    </sheetView>
  </sheetViews>
  <sheetFormatPr defaultColWidth="9" defaultRowHeight="14.25" outlineLevelCol="6"/>
  <cols>
    <col min="1" max="1" width="23.5" style="1" customWidth="1"/>
    <col min="2" max="2" width="8.5" style="1" customWidth="1"/>
    <col min="3" max="3" width="10.25" style="1" customWidth="1"/>
    <col min="4" max="4" width="9.75" style="1" customWidth="1"/>
    <col min="5" max="5" width="9.625" style="1" customWidth="1"/>
    <col min="6" max="6" width="12.125" style="1" customWidth="1"/>
    <col min="7" max="7" width="50.375" style="1" customWidth="1"/>
    <col min="8" max="16384" width="9" style="1"/>
  </cols>
  <sheetData>
    <row r="1" ht="39.75" customHeight="1" spans="1:7">
      <c r="A1" s="2" t="s">
        <v>0</v>
      </c>
      <c r="B1" s="2"/>
      <c r="C1" s="2"/>
      <c r="D1" s="2"/>
      <c r="E1" s="2"/>
      <c r="F1" s="2"/>
      <c r="G1" s="2"/>
    </row>
    <row r="2" ht="20.1" customHeight="1" spans="1:7">
      <c r="A2" s="3" t="s">
        <v>1</v>
      </c>
      <c r="B2" s="3"/>
      <c r="C2" s="3"/>
      <c r="D2" s="3"/>
      <c r="E2" s="3"/>
      <c r="F2" s="3"/>
      <c r="G2" s="3"/>
    </row>
    <row r="3" ht="20.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0.1" customHeight="1" spans="1:7">
      <c r="A4" s="4" t="s">
        <v>9</v>
      </c>
      <c r="B4" s="4" t="s">
        <v>10</v>
      </c>
      <c r="C4" s="4" t="s">
        <v>11</v>
      </c>
      <c r="D4" s="4">
        <f>55*8</f>
        <v>440</v>
      </c>
      <c r="E4" s="4"/>
      <c r="F4" s="4"/>
      <c r="G4" s="4" t="s">
        <v>12</v>
      </c>
    </row>
    <row r="5" ht="20.1" customHeight="1" spans="1:7">
      <c r="A5" s="5" t="s">
        <v>13</v>
      </c>
      <c r="B5" s="5"/>
      <c r="C5" s="5"/>
      <c r="D5" s="5"/>
      <c r="E5" s="5"/>
      <c r="F5" s="5">
        <f>SUM(F4)</f>
        <v>0</v>
      </c>
      <c r="G5" s="5"/>
    </row>
    <row r="6" ht="20.1" customHeight="1" spans="1:7">
      <c r="A6" s="3" t="s">
        <v>14</v>
      </c>
      <c r="B6" s="3"/>
      <c r="C6" s="3"/>
      <c r="D6" s="3"/>
      <c r="E6" s="3"/>
      <c r="F6" s="3"/>
      <c r="G6" s="3"/>
    </row>
    <row r="7" ht="20.1" customHeight="1" spans="1:7">
      <c r="A7" s="4" t="s">
        <v>2</v>
      </c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</row>
    <row r="8" ht="20.1" customHeight="1" spans="1:7">
      <c r="A8" s="4" t="s">
        <v>15</v>
      </c>
      <c r="B8" s="4">
        <v>2</v>
      </c>
      <c r="C8" s="4" t="s">
        <v>16</v>
      </c>
      <c r="D8" s="4">
        <v>2</v>
      </c>
      <c r="E8" s="4"/>
      <c r="F8" s="4"/>
      <c r="G8" s="4" t="s">
        <v>17</v>
      </c>
    </row>
    <row r="9" ht="20.1" customHeight="1" spans="1:7">
      <c r="A9" s="4"/>
      <c r="B9" s="4">
        <v>2</v>
      </c>
      <c r="C9" s="4" t="s">
        <v>16</v>
      </c>
      <c r="D9" s="4">
        <v>2</v>
      </c>
      <c r="E9" s="4"/>
      <c r="F9" s="4"/>
      <c r="G9" s="4" t="s">
        <v>18</v>
      </c>
    </row>
    <row r="10" ht="20.1" customHeight="1" spans="1:7">
      <c r="A10" s="4" t="s">
        <v>19</v>
      </c>
      <c r="B10" s="4">
        <v>12</v>
      </c>
      <c r="C10" s="4" t="s">
        <v>20</v>
      </c>
      <c r="D10" s="4">
        <v>8</v>
      </c>
      <c r="E10" s="4"/>
      <c r="F10" s="4"/>
      <c r="G10" s="4" t="s">
        <v>21</v>
      </c>
    </row>
    <row r="11" ht="20.1" customHeight="1" spans="1:7">
      <c r="A11" s="4"/>
      <c r="B11" s="4">
        <v>9</v>
      </c>
      <c r="C11" s="4" t="s">
        <v>20</v>
      </c>
      <c r="D11" s="4">
        <v>9</v>
      </c>
      <c r="E11" s="4"/>
      <c r="F11" s="4"/>
      <c r="G11" s="4" t="s">
        <v>22</v>
      </c>
    </row>
    <row r="12" ht="20.1" customHeight="1" spans="1:7">
      <c r="A12" s="4" t="s">
        <v>23</v>
      </c>
      <c r="B12" s="4">
        <v>1</v>
      </c>
      <c r="C12" s="4" t="s">
        <v>24</v>
      </c>
      <c r="D12" s="4">
        <v>1</v>
      </c>
      <c r="E12" s="4"/>
      <c r="F12" s="4"/>
      <c r="G12" s="4"/>
    </row>
    <row r="13" ht="20.1" customHeight="1" spans="1:7">
      <c r="A13" s="4" t="s">
        <v>25</v>
      </c>
      <c r="B13" s="4">
        <v>1</v>
      </c>
      <c r="C13" s="4" t="s">
        <v>24</v>
      </c>
      <c r="D13" s="4">
        <v>1</v>
      </c>
      <c r="E13" s="4"/>
      <c r="F13" s="4"/>
      <c r="G13" s="4"/>
    </row>
    <row r="14" ht="20.1" customHeight="1" spans="1:7">
      <c r="A14" s="4" t="s">
        <v>9</v>
      </c>
      <c r="B14" s="4">
        <v>1</v>
      </c>
      <c r="C14" s="4" t="s">
        <v>24</v>
      </c>
      <c r="D14" s="4">
        <v>1</v>
      </c>
      <c r="E14" s="4"/>
      <c r="F14" s="4"/>
      <c r="G14" s="4" t="s">
        <v>26</v>
      </c>
    </row>
    <row r="15" ht="20.1" customHeight="1" spans="1:7">
      <c r="A15" s="4" t="s">
        <v>27</v>
      </c>
      <c r="B15" s="4">
        <v>6</v>
      </c>
      <c r="C15" s="4" t="s">
        <v>28</v>
      </c>
      <c r="D15" s="4">
        <v>6</v>
      </c>
      <c r="E15" s="4"/>
      <c r="F15" s="4"/>
      <c r="G15" s="4" t="s">
        <v>29</v>
      </c>
    </row>
    <row r="16" ht="20.1" customHeight="1" spans="1:7">
      <c r="A16" s="4" t="s">
        <v>30</v>
      </c>
      <c r="B16" s="4">
        <v>1</v>
      </c>
      <c r="C16" s="4" t="s">
        <v>24</v>
      </c>
      <c r="D16" s="4">
        <v>1</v>
      </c>
      <c r="E16" s="4"/>
      <c r="F16" s="4"/>
      <c r="G16" s="4"/>
    </row>
    <row r="17" ht="20.1" customHeight="1" spans="1:7">
      <c r="A17" s="4" t="s">
        <v>31</v>
      </c>
      <c r="B17" s="4">
        <v>1</v>
      </c>
      <c r="C17" s="4" t="s">
        <v>24</v>
      </c>
      <c r="D17" s="4">
        <v>1</v>
      </c>
      <c r="E17" s="4"/>
      <c r="F17" s="4"/>
      <c r="G17" s="4"/>
    </row>
    <row r="18" ht="20.1" customHeight="1" spans="1:7">
      <c r="A18" s="4" t="s">
        <v>32</v>
      </c>
      <c r="B18" s="4">
        <v>3</v>
      </c>
      <c r="C18" s="4" t="s">
        <v>33</v>
      </c>
      <c r="D18" s="4">
        <v>3</v>
      </c>
      <c r="E18" s="4"/>
      <c r="F18" s="4"/>
      <c r="G18" s="4" t="s">
        <v>34</v>
      </c>
    </row>
    <row r="19" ht="20.1" customHeight="1" spans="1:7">
      <c r="A19" s="4" t="s">
        <v>35</v>
      </c>
      <c r="B19" s="4">
        <v>4</v>
      </c>
      <c r="C19" s="4" t="s">
        <v>33</v>
      </c>
      <c r="D19" s="4">
        <v>4</v>
      </c>
      <c r="E19" s="4"/>
      <c r="F19" s="4"/>
      <c r="G19" s="4" t="s">
        <v>36</v>
      </c>
    </row>
    <row r="20" ht="20.1" customHeight="1" spans="1:7">
      <c r="A20" s="4" t="s">
        <v>37</v>
      </c>
      <c r="B20" s="4">
        <v>1</v>
      </c>
      <c r="C20" s="4" t="s">
        <v>24</v>
      </c>
      <c r="D20" s="4">
        <v>1</v>
      </c>
      <c r="E20" s="4"/>
      <c r="F20" s="4"/>
      <c r="G20" s="4" t="s">
        <v>38</v>
      </c>
    </row>
    <row r="21" ht="20.1" customHeight="1" spans="1:7">
      <c r="A21" s="5" t="s">
        <v>13</v>
      </c>
      <c r="B21" s="5"/>
      <c r="C21" s="5"/>
      <c r="D21" s="5"/>
      <c r="E21" s="5"/>
      <c r="F21" s="5">
        <f>SUM(F8:F20)</f>
        <v>0</v>
      </c>
      <c r="G21" s="5"/>
    </row>
    <row r="22" ht="20.1" customHeight="1" spans="1:7">
      <c r="A22" s="3" t="s">
        <v>39</v>
      </c>
      <c r="B22" s="3"/>
      <c r="C22" s="3"/>
      <c r="D22" s="3"/>
      <c r="E22" s="3"/>
      <c r="F22" s="3"/>
      <c r="G22" s="3"/>
    </row>
    <row r="23" ht="20.1" customHeight="1" spans="1:7">
      <c r="A23" s="4" t="s">
        <v>2</v>
      </c>
      <c r="B23" s="4" t="s">
        <v>3</v>
      </c>
      <c r="C23" s="4" t="s">
        <v>4</v>
      </c>
      <c r="D23" s="4" t="s">
        <v>5</v>
      </c>
      <c r="E23" s="4" t="s">
        <v>6</v>
      </c>
      <c r="F23" s="4" t="s">
        <v>7</v>
      </c>
      <c r="G23" s="4" t="s">
        <v>8</v>
      </c>
    </row>
    <row r="24" ht="20.1" customHeight="1" spans="1:7">
      <c r="A24" s="4" t="s">
        <v>15</v>
      </c>
      <c r="B24" s="4">
        <v>2</v>
      </c>
      <c r="C24" s="4" t="s">
        <v>16</v>
      </c>
      <c r="D24" s="4">
        <v>2</v>
      </c>
      <c r="E24" s="4"/>
      <c r="F24" s="4"/>
      <c r="G24" s="4" t="s">
        <v>17</v>
      </c>
    </row>
    <row r="25" ht="20.1" customHeight="1" spans="1:7">
      <c r="A25" s="4"/>
      <c r="B25" s="4">
        <v>2</v>
      </c>
      <c r="C25" s="4" t="s">
        <v>16</v>
      </c>
      <c r="D25" s="4">
        <v>2</v>
      </c>
      <c r="E25" s="4"/>
      <c r="F25" s="4"/>
      <c r="G25" s="4" t="s">
        <v>18</v>
      </c>
    </row>
    <row r="26" ht="20.1" customHeight="1" spans="1:7">
      <c r="A26" s="4" t="s">
        <v>19</v>
      </c>
      <c r="B26" s="4">
        <v>12</v>
      </c>
      <c r="C26" s="4" t="s">
        <v>20</v>
      </c>
      <c r="D26" s="4">
        <v>8</v>
      </c>
      <c r="E26" s="4"/>
      <c r="F26" s="4"/>
      <c r="G26" s="4" t="s">
        <v>21</v>
      </c>
    </row>
    <row r="27" ht="20.1" customHeight="1" spans="1:7">
      <c r="A27" s="4"/>
      <c r="B27" s="4">
        <v>9</v>
      </c>
      <c r="C27" s="4" t="s">
        <v>20</v>
      </c>
      <c r="D27" s="4">
        <v>9</v>
      </c>
      <c r="E27" s="4"/>
      <c r="F27" s="4"/>
      <c r="G27" s="4" t="s">
        <v>22</v>
      </c>
    </row>
    <row r="28" ht="20.1" customHeight="1" spans="1:7">
      <c r="A28" s="4" t="s">
        <v>23</v>
      </c>
      <c r="B28" s="4">
        <v>1</v>
      </c>
      <c r="C28" s="4" t="s">
        <v>24</v>
      </c>
      <c r="D28" s="4">
        <v>1</v>
      </c>
      <c r="E28" s="4"/>
      <c r="F28" s="4"/>
      <c r="G28" s="4"/>
    </row>
    <row r="29" ht="20.1" customHeight="1" spans="1:7">
      <c r="A29" s="4" t="s">
        <v>25</v>
      </c>
      <c r="B29" s="4">
        <v>1</v>
      </c>
      <c r="C29" s="4" t="s">
        <v>24</v>
      </c>
      <c r="D29" s="4">
        <v>1</v>
      </c>
      <c r="E29" s="4"/>
      <c r="F29" s="4"/>
      <c r="G29" s="4"/>
    </row>
    <row r="30" ht="20.1" customHeight="1" spans="1:7">
      <c r="A30" s="4" t="s">
        <v>9</v>
      </c>
      <c r="B30" s="4">
        <v>1</v>
      </c>
      <c r="C30" s="4" t="s">
        <v>24</v>
      </c>
      <c r="D30" s="4">
        <v>1</v>
      </c>
      <c r="E30" s="4"/>
      <c r="F30" s="4"/>
      <c r="G30" s="4" t="s">
        <v>26</v>
      </c>
    </row>
    <row r="31" ht="20.1" customHeight="1" spans="1:7">
      <c r="A31" s="4" t="s">
        <v>27</v>
      </c>
      <c r="B31" s="4">
        <v>6</v>
      </c>
      <c r="C31" s="4" t="s">
        <v>28</v>
      </c>
      <c r="D31" s="4">
        <v>6</v>
      </c>
      <c r="E31" s="4"/>
      <c r="F31" s="4"/>
      <c r="G31" s="4" t="s">
        <v>29</v>
      </c>
    </row>
    <row r="32" ht="20.1" customHeight="1" spans="1:7">
      <c r="A32" s="4" t="s">
        <v>30</v>
      </c>
      <c r="B32" s="4">
        <v>1</v>
      </c>
      <c r="C32" s="4" t="s">
        <v>24</v>
      </c>
      <c r="D32" s="4">
        <v>1</v>
      </c>
      <c r="E32" s="4"/>
      <c r="F32" s="4"/>
      <c r="G32" s="4"/>
    </row>
    <row r="33" ht="20.1" customHeight="1" spans="1:7">
      <c r="A33" s="4" t="s">
        <v>31</v>
      </c>
      <c r="B33" s="4">
        <v>1</v>
      </c>
      <c r="C33" s="4" t="s">
        <v>24</v>
      </c>
      <c r="D33" s="4">
        <v>1</v>
      </c>
      <c r="E33" s="4"/>
      <c r="F33" s="4"/>
      <c r="G33" s="4"/>
    </row>
    <row r="34" ht="20.1" customHeight="1" spans="1:7">
      <c r="A34" s="4" t="s">
        <v>32</v>
      </c>
      <c r="B34" s="4">
        <v>3</v>
      </c>
      <c r="C34" s="4" t="s">
        <v>33</v>
      </c>
      <c r="D34" s="4">
        <v>3</v>
      </c>
      <c r="E34" s="4"/>
      <c r="F34" s="4"/>
      <c r="G34" s="4" t="s">
        <v>34</v>
      </c>
    </row>
    <row r="35" ht="20.1" customHeight="1" spans="1:7">
      <c r="A35" s="4" t="s">
        <v>35</v>
      </c>
      <c r="B35" s="4">
        <v>4</v>
      </c>
      <c r="C35" s="4" t="s">
        <v>33</v>
      </c>
      <c r="D35" s="4">
        <v>4</v>
      </c>
      <c r="E35" s="4"/>
      <c r="F35" s="4"/>
      <c r="G35" s="4" t="s">
        <v>36</v>
      </c>
    </row>
    <row r="36" ht="20.1" customHeight="1" spans="1:7">
      <c r="A36" s="4" t="s">
        <v>37</v>
      </c>
      <c r="B36" s="4">
        <v>1</v>
      </c>
      <c r="C36" s="4" t="s">
        <v>24</v>
      </c>
      <c r="D36" s="4">
        <v>1</v>
      </c>
      <c r="E36" s="4"/>
      <c r="F36" s="4"/>
      <c r="G36" s="4" t="s">
        <v>38</v>
      </c>
    </row>
    <row r="37" ht="20.1" customHeight="1" spans="1:7">
      <c r="A37" s="5" t="s">
        <v>13</v>
      </c>
      <c r="B37" s="5"/>
      <c r="C37" s="5"/>
      <c r="D37" s="5"/>
      <c r="E37" s="5"/>
      <c r="F37" s="5">
        <f>SUM(F24:F36)</f>
        <v>0</v>
      </c>
      <c r="G37" s="5"/>
    </row>
    <row r="38" ht="20.1" customHeight="1" spans="1:7">
      <c r="A38" s="3" t="s">
        <v>40</v>
      </c>
      <c r="B38" s="3"/>
      <c r="C38" s="3"/>
      <c r="D38" s="3"/>
      <c r="E38" s="3"/>
      <c r="F38" s="3"/>
      <c r="G38" s="3"/>
    </row>
    <row r="39" ht="20.1" customHeight="1" spans="1:7">
      <c r="A39" s="4" t="s">
        <v>2</v>
      </c>
      <c r="B39" s="4" t="s">
        <v>3</v>
      </c>
      <c r="C39" s="4" t="s">
        <v>4</v>
      </c>
      <c r="D39" s="4" t="s">
        <v>5</v>
      </c>
      <c r="E39" s="4" t="s">
        <v>6</v>
      </c>
      <c r="F39" s="4" t="s">
        <v>7</v>
      </c>
      <c r="G39" s="4" t="s">
        <v>8</v>
      </c>
    </row>
    <row r="40" ht="20.1" customHeight="1" spans="1:7">
      <c r="A40" s="4" t="s">
        <v>9</v>
      </c>
      <c r="B40" s="4" t="s">
        <v>10</v>
      </c>
      <c r="C40" s="4" t="s">
        <v>41</v>
      </c>
      <c r="D40" s="4">
        <v>9.64</v>
      </c>
      <c r="E40" s="4"/>
      <c r="F40" s="4"/>
      <c r="G40" s="4" t="s">
        <v>42</v>
      </c>
    </row>
    <row r="41" ht="20.1" customHeight="1" spans="1:7">
      <c r="A41" s="4" t="s">
        <v>43</v>
      </c>
      <c r="B41" s="4" t="s">
        <v>44</v>
      </c>
      <c r="C41" s="4" t="s">
        <v>41</v>
      </c>
      <c r="D41" s="4">
        <v>0.68</v>
      </c>
      <c r="E41" s="4"/>
      <c r="F41" s="4"/>
      <c r="G41" s="4"/>
    </row>
    <row r="42" ht="20.1" customHeight="1" spans="1:7">
      <c r="A42" s="5" t="s">
        <v>13</v>
      </c>
      <c r="B42" s="5"/>
      <c r="C42" s="5"/>
      <c r="D42" s="5"/>
      <c r="E42" s="5"/>
      <c r="F42" s="5">
        <f>SUM(F40:F41)</f>
        <v>0</v>
      </c>
      <c r="G42" s="5"/>
    </row>
    <row r="43" ht="20.1" customHeight="1" spans="1:7">
      <c r="A43" s="3" t="s">
        <v>45</v>
      </c>
      <c r="B43" s="3"/>
      <c r="C43" s="3"/>
      <c r="D43" s="3"/>
      <c r="E43" s="3"/>
      <c r="F43" s="3"/>
      <c r="G43" s="3"/>
    </row>
    <row r="44" ht="20.1" customHeight="1" spans="1:7">
      <c r="A44" s="4" t="s">
        <v>2</v>
      </c>
      <c r="B44" s="4" t="s">
        <v>3</v>
      </c>
      <c r="C44" s="4" t="s">
        <v>4</v>
      </c>
      <c r="D44" s="4" t="s">
        <v>5</v>
      </c>
      <c r="E44" s="4" t="s">
        <v>6</v>
      </c>
      <c r="F44" s="4" t="s">
        <v>7</v>
      </c>
      <c r="G44" s="4" t="s">
        <v>8</v>
      </c>
    </row>
    <row r="45" ht="20.1" customHeight="1" spans="1:7">
      <c r="A45" s="4" t="s">
        <v>15</v>
      </c>
      <c r="B45" s="4">
        <v>4</v>
      </c>
      <c r="C45" s="4" t="s">
        <v>16</v>
      </c>
      <c r="D45" s="4">
        <v>4</v>
      </c>
      <c r="E45" s="4"/>
      <c r="F45" s="4"/>
      <c r="G45" s="4" t="s">
        <v>46</v>
      </c>
    </row>
    <row r="46" ht="20.1" customHeight="1" spans="1:7">
      <c r="A46" s="4"/>
      <c r="B46" s="4">
        <v>3</v>
      </c>
      <c r="C46" s="4" t="s">
        <v>16</v>
      </c>
      <c r="D46" s="4">
        <v>3</v>
      </c>
      <c r="E46" s="4"/>
      <c r="F46" s="4"/>
      <c r="G46" s="4" t="s">
        <v>47</v>
      </c>
    </row>
    <row r="47" ht="20.1" customHeight="1" spans="1:7">
      <c r="A47" s="4" t="s">
        <v>19</v>
      </c>
      <c r="B47" s="4">
        <v>26</v>
      </c>
      <c r="C47" s="4" t="s">
        <v>20</v>
      </c>
      <c r="D47" s="4">
        <v>13</v>
      </c>
      <c r="E47" s="4"/>
      <c r="F47" s="4"/>
      <c r="G47" s="4" t="s">
        <v>21</v>
      </c>
    </row>
    <row r="48" ht="20.1" customHeight="1" spans="1:7">
      <c r="A48" s="4"/>
      <c r="B48" s="4">
        <v>20</v>
      </c>
      <c r="C48" s="4" t="s">
        <v>20</v>
      </c>
      <c r="D48" s="4">
        <v>8</v>
      </c>
      <c r="E48" s="4"/>
      <c r="F48" s="4"/>
      <c r="G48" s="4" t="s">
        <v>22</v>
      </c>
    </row>
    <row r="49" ht="20.1" customHeight="1" spans="1:7">
      <c r="A49" s="4" t="s">
        <v>23</v>
      </c>
      <c r="B49" s="4">
        <v>1</v>
      </c>
      <c r="C49" s="4" t="s">
        <v>24</v>
      </c>
      <c r="D49" s="4">
        <v>1</v>
      </c>
      <c r="E49" s="4"/>
      <c r="F49" s="4"/>
      <c r="G49" s="4"/>
    </row>
    <row r="50" ht="20.1" customHeight="1" spans="1:7">
      <c r="A50" s="4" t="s">
        <v>25</v>
      </c>
      <c r="B50" s="4">
        <v>1</v>
      </c>
      <c r="C50" s="4" t="s">
        <v>24</v>
      </c>
      <c r="D50" s="4">
        <v>1</v>
      </c>
      <c r="E50" s="4"/>
      <c r="F50" s="4"/>
      <c r="G50" s="4"/>
    </row>
    <row r="51" ht="20.1" customHeight="1" spans="1:7">
      <c r="A51" s="4" t="s">
        <v>48</v>
      </c>
      <c r="B51" s="4">
        <v>1</v>
      </c>
      <c r="C51" s="4" t="s">
        <v>24</v>
      </c>
      <c r="D51" s="4">
        <v>1</v>
      </c>
      <c r="E51" s="4"/>
      <c r="F51" s="4"/>
      <c r="G51" s="4" t="s">
        <v>49</v>
      </c>
    </row>
    <row r="52" ht="20.1" customHeight="1" spans="1:7">
      <c r="A52" s="4" t="s">
        <v>50</v>
      </c>
      <c r="B52" s="4">
        <v>1</v>
      </c>
      <c r="C52" s="4" t="s">
        <v>24</v>
      </c>
      <c r="D52" s="4">
        <v>1</v>
      </c>
      <c r="E52" s="4"/>
      <c r="F52" s="4"/>
      <c r="G52" s="4" t="s">
        <v>51</v>
      </c>
    </row>
    <row r="53" ht="20.1" customHeight="1" spans="1:7">
      <c r="A53" s="4" t="s">
        <v>27</v>
      </c>
      <c r="B53" s="4">
        <v>9</v>
      </c>
      <c r="C53" s="4" t="s">
        <v>28</v>
      </c>
      <c r="D53" s="4">
        <v>9</v>
      </c>
      <c r="E53" s="4"/>
      <c r="F53" s="4"/>
      <c r="G53" s="4" t="s">
        <v>29</v>
      </c>
    </row>
    <row r="54" ht="20.1" customHeight="1" spans="1:7">
      <c r="A54" s="4" t="s">
        <v>30</v>
      </c>
      <c r="B54" s="4">
        <v>1</v>
      </c>
      <c r="C54" s="4" t="s">
        <v>24</v>
      </c>
      <c r="D54" s="4">
        <v>1</v>
      </c>
      <c r="E54" s="4"/>
      <c r="F54" s="4"/>
      <c r="G54" s="4"/>
    </row>
    <row r="55" ht="20.1" customHeight="1" spans="1:7">
      <c r="A55" s="4" t="s">
        <v>31</v>
      </c>
      <c r="B55" s="4">
        <v>1</v>
      </c>
      <c r="C55" s="4" t="s">
        <v>24</v>
      </c>
      <c r="D55" s="4">
        <v>1</v>
      </c>
      <c r="E55" s="4"/>
      <c r="F55" s="4"/>
      <c r="G55" s="4"/>
    </row>
    <row r="56" ht="20.1" customHeight="1" spans="1:7">
      <c r="A56" s="4" t="s">
        <v>32</v>
      </c>
      <c r="B56" s="4">
        <v>3</v>
      </c>
      <c r="C56" s="4" t="s">
        <v>33</v>
      </c>
      <c r="D56" s="4">
        <v>3</v>
      </c>
      <c r="E56" s="4"/>
      <c r="F56" s="4"/>
      <c r="G56" s="4" t="s">
        <v>34</v>
      </c>
    </row>
    <row r="57" ht="20.1" customHeight="1" spans="1:7">
      <c r="A57" s="4" t="s">
        <v>35</v>
      </c>
      <c r="B57" s="4">
        <v>4</v>
      </c>
      <c r="C57" s="4" t="s">
        <v>33</v>
      </c>
      <c r="D57" s="4">
        <v>4</v>
      </c>
      <c r="E57" s="4"/>
      <c r="F57" s="4"/>
      <c r="G57" s="4" t="s">
        <v>36</v>
      </c>
    </row>
    <row r="58" ht="20.1" customHeight="1" spans="1:7">
      <c r="A58" s="4" t="s">
        <v>52</v>
      </c>
      <c r="B58" s="4">
        <v>2</v>
      </c>
      <c r="C58" s="4" t="s">
        <v>33</v>
      </c>
      <c r="D58" s="4">
        <v>2</v>
      </c>
      <c r="E58" s="4"/>
      <c r="F58" s="4"/>
      <c r="G58" s="4" t="s">
        <v>53</v>
      </c>
    </row>
    <row r="59" ht="20.1" customHeight="1" spans="1:7">
      <c r="A59" s="4" t="s">
        <v>54</v>
      </c>
      <c r="B59" s="4"/>
      <c r="C59" s="4" t="s">
        <v>24</v>
      </c>
      <c r="D59" s="4">
        <v>1</v>
      </c>
      <c r="E59" s="4"/>
      <c r="F59" s="4"/>
      <c r="G59" s="4"/>
    </row>
    <row r="60" ht="20.1" customHeight="1" spans="1:7">
      <c r="A60" s="4" t="s">
        <v>55</v>
      </c>
      <c r="B60" s="4">
        <v>2</v>
      </c>
      <c r="C60" s="4" t="s">
        <v>33</v>
      </c>
      <c r="D60" s="4">
        <v>2</v>
      </c>
      <c r="E60" s="4"/>
      <c r="F60" s="4"/>
      <c r="G60" s="4"/>
    </row>
    <row r="61" ht="20.1" customHeight="1" spans="1:7">
      <c r="A61" s="4" t="s">
        <v>56</v>
      </c>
      <c r="B61" s="4">
        <v>1</v>
      </c>
      <c r="C61" s="4" t="s">
        <v>24</v>
      </c>
      <c r="D61" s="4">
        <v>1</v>
      </c>
      <c r="E61" s="4"/>
      <c r="F61" s="4"/>
      <c r="G61" s="4" t="s">
        <v>57</v>
      </c>
    </row>
    <row r="62" ht="20.1" customHeight="1" spans="1:7">
      <c r="A62" s="5" t="s">
        <v>13</v>
      </c>
      <c r="B62" s="5"/>
      <c r="C62" s="5"/>
      <c r="D62" s="5"/>
      <c r="E62" s="5"/>
      <c r="F62" s="5">
        <f>SUM(F45:F61)</f>
        <v>0</v>
      </c>
      <c r="G62" s="5"/>
    </row>
    <row r="63" ht="20.1" customHeight="1" spans="1:7">
      <c r="A63" s="3" t="s">
        <v>58</v>
      </c>
      <c r="B63" s="3"/>
      <c r="C63" s="3"/>
      <c r="D63" s="3"/>
      <c r="E63" s="3"/>
      <c r="F63" s="3"/>
      <c r="G63" s="3"/>
    </row>
    <row r="64" ht="20.1" customHeight="1" spans="1:7">
      <c r="A64" s="4" t="s">
        <v>2</v>
      </c>
      <c r="B64" s="4" t="s">
        <v>3</v>
      </c>
      <c r="C64" s="4" t="s">
        <v>4</v>
      </c>
      <c r="D64" s="4" t="s">
        <v>5</v>
      </c>
      <c r="E64" s="4" t="s">
        <v>6</v>
      </c>
      <c r="F64" s="4" t="s">
        <v>7</v>
      </c>
      <c r="G64" s="4" t="s">
        <v>8</v>
      </c>
    </row>
    <row r="65" ht="20.1" customHeight="1" spans="1:7">
      <c r="A65" s="4" t="s">
        <v>15</v>
      </c>
      <c r="B65" s="4">
        <v>4</v>
      </c>
      <c r="C65" s="4" t="s">
        <v>16</v>
      </c>
      <c r="D65" s="4">
        <v>4</v>
      </c>
      <c r="E65" s="4"/>
      <c r="F65" s="4"/>
      <c r="G65" s="4" t="s">
        <v>46</v>
      </c>
    </row>
    <row r="66" ht="20.1" customHeight="1" spans="1:7">
      <c r="A66" s="4"/>
      <c r="B66" s="4">
        <v>3</v>
      </c>
      <c r="C66" s="4" t="s">
        <v>16</v>
      </c>
      <c r="D66" s="4">
        <v>3</v>
      </c>
      <c r="E66" s="4"/>
      <c r="F66" s="4"/>
      <c r="G66" s="4" t="s">
        <v>47</v>
      </c>
    </row>
    <row r="67" ht="20.1" customHeight="1" spans="1:7">
      <c r="A67" s="4" t="s">
        <v>19</v>
      </c>
      <c r="B67" s="4">
        <v>26</v>
      </c>
      <c r="C67" s="4" t="s">
        <v>20</v>
      </c>
      <c r="D67" s="4">
        <v>13</v>
      </c>
      <c r="E67" s="4"/>
      <c r="F67" s="4"/>
      <c r="G67" s="4" t="s">
        <v>21</v>
      </c>
    </row>
    <row r="68" ht="20.1" customHeight="1" spans="1:7">
      <c r="A68" s="4"/>
      <c r="B68" s="4">
        <v>20</v>
      </c>
      <c r="C68" s="4" t="s">
        <v>20</v>
      </c>
      <c r="D68" s="4">
        <v>8</v>
      </c>
      <c r="E68" s="4"/>
      <c r="F68" s="4"/>
      <c r="G68" s="4" t="s">
        <v>22</v>
      </c>
    </row>
    <row r="69" ht="20.1" customHeight="1" spans="1:7">
      <c r="A69" s="4" t="s">
        <v>23</v>
      </c>
      <c r="B69" s="4">
        <v>1</v>
      </c>
      <c r="C69" s="4" t="s">
        <v>24</v>
      </c>
      <c r="D69" s="4">
        <v>1</v>
      </c>
      <c r="E69" s="4"/>
      <c r="F69" s="4"/>
      <c r="G69" s="4"/>
    </row>
    <row r="70" ht="20.1" customHeight="1" spans="1:7">
      <c r="A70" s="4" t="s">
        <v>25</v>
      </c>
      <c r="B70" s="4">
        <v>1</v>
      </c>
      <c r="C70" s="4" t="s">
        <v>24</v>
      </c>
      <c r="D70" s="4">
        <v>1</v>
      </c>
      <c r="E70" s="4"/>
      <c r="F70" s="4"/>
      <c r="G70" s="4"/>
    </row>
    <row r="71" ht="20.1" customHeight="1" spans="1:7">
      <c r="A71" s="4" t="s">
        <v>48</v>
      </c>
      <c r="B71" s="4">
        <v>1</v>
      </c>
      <c r="C71" s="4" t="s">
        <v>24</v>
      </c>
      <c r="D71" s="4">
        <v>1</v>
      </c>
      <c r="E71" s="4"/>
      <c r="F71" s="4"/>
      <c r="G71" s="4" t="s">
        <v>49</v>
      </c>
    </row>
    <row r="72" ht="20.1" customHeight="1" spans="1:7">
      <c r="A72" s="4" t="s">
        <v>50</v>
      </c>
      <c r="B72" s="4">
        <v>1</v>
      </c>
      <c r="C72" s="4" t="s">
        <v>24</v>
      </c>
      <c r="D72" s="4">
        <v>1</v>
      </c>
      <c r="E72" s="4"/>
      <c r="F72" s="4"/>
      <c r="G72" s="4" t="s">
        <v>51</v>
      </c>
    </row>
    <row r="73" ht="20.1" customHeight="1" spans="1:7">
      <c r="A73" s="4" t="s">
        <v>27</v>
      </c>
      <c r="B73" s="4">
        <v>9</v>
      </c>
      <c r="C73" s="4" t="s">
        <v>28</v>
      </c>
      <c r="D73" s="4">
        <v>9</v>
      </c>
      <c r="E73" s="4"/>
      <c r="F73" s="4"/>
      <c r="G73" s="4" t="s">
        <v>29</v>
      </c>
    </row>
    <row r="74" ht="20.1" customHeight="1" spans="1:7">
      <c r="A74" s="4" t="s">
        <v>30</v>
      </c>
      <c r="B74" s="4">
        <v>1</v>
      </c>
      <c r="C74" s="4" t="s">
        <v>24</v>
      </c>
      <c r="D74" s="4">
        <v>1</v>
      </c>
      <c r="E74" s="4"/>
      <c r="F74" s="4"/>
      <c r="G74" s="4"/>
    </row>
    <row r="75" ht="20.1" customHeight="1" spans="1:7">
      <c r="A75" s="4" t="s">
        <v>31</v>
      </c>
      <c r="B75" s="4">
        <v>1</v>
      </c>
      <c r="C75" s="4" t="s">
        <v>24</v>
      </c>
      <c r="D75" s="4">
        <v>1</v>
      </c>
      <c r="E75" s="4"/>
      <c r="F75" s="4"/>
      <c r="G75" s="4"/>
    </row>
    <row r="76" ht="20.1" customHeight="1" spans="1:7">
      <c r="A76" s="4" t="s">
        <v>32</v>
      </c>
      <c r="B76" s="4">
        <v>3</v>
      </c>
      <c r="C76" s="4" t="s">
        <v>33</v>
      </c>
      <c r="D76" s="4">
        <v>3</v>
      </c>
      <c r="E76" s="4"/>
      <c r="F76" s="4"/>
      <c r="G76" s="4" t="s">
        <v>34</v>
      </c>
    </row>
    <row r="77" ht="20.1" customHeight="1" spans="1:7">
      <c r="A77" s="4" t="s">
        <v>35</v>
      </c>
      <c r="B77" s="4">
        <v>4</v>
      </c>
      <c r="C77" s="4" t="s">
        <v>33</v>
      </c>
      <c r="D77" s="4">
        <v>4</v>
      </c>
      <c r="E77" s="4"/>
      <c r="F77" s="4"/>
      <c r="G77" s="4" t="s">
        <v>36</v>
      </c>
    </row>
    <row r="78" ht="20.1" customHeight="1" spans="1:7">
      <c r="A78" s="4" t="s">
        <v>52</v>
      </c>
      <c r="B78" s="4">
        <v>2</v>
      </c>
      <c r="C78" s="4" t="s">
        <v>33</v>
      </c>
      <c r="D78" s="4">
        <v>2</v>
      </c>
      <c r="E78" s="4"/>
      <c r="F78" s="4"/>
      <c r="G78" s="4" t="s">
        <v>53</v>
      </c>
    </row>
    <row r="79" ht="20.1" customHeight="1" spans="1:7">
      <c r="A79" s="4" t="s">
        <v>54</v>
      </c>
      <c r="B79" s="4"/>
      <c r="C79" s="4" t="s">
        <v>24</v>
      </c>
      <c r="D79" s="4">
        <v>1</v>
      </c>
      <c r="E79" s="4"/>
      <c r="F79" s="4"/>
      <c r="G79" s="4"/>
    </row>
    <row r="80" ht="20.1" customHeight="1" spans="1:7">
      <c r="A80" s="4" t="s">
        <v>55</v>
      </c>
      <c r="B80" s="4">
        <v>2</v>
      </c>
      <c r="C80" s="4" t="s">
        <v>33</v>
      </c>
      <c r="D80" s="4">
        <v>2</v>
      </c>
      <c r="E80" s="4"/>
      <c r="F80" s="4"/>
      <c r="G80" s="4"/>
    </row>
    <row r="81" ht="20.1" customHeight="1" spans="1:7">
      <c r="A81" s="4" t="s">
        <v>56</v>
      </c>
      <c r="B81" s="4">
        <v>1</v>
      </c>
      <c r="C81" s="4" t="s">
        <v>24</v>
      </c>
      <c r="D81" s="4">
        <v>1</v>
      </c>
      <c r="E81" s="4"/>
      <c r="F81" s="4"/>
      <c r="G81" s="4" t="s">
        <v>57</v>
      </c>
    </row>
    <row r="82" ht="20.1" customHeight="1" spans="1:7">
      <c r="A82" s="5" t="s">
        <v>13</v>
      </c>
      <c r="B82" s="5"/>
      <c r="C82" s="5"/>
      <c r="D82" s="5"/>
      <c r="E82" s="5"/>
      <c r="F82" s="5">
        <f>SUM(F65:F81)</f>
        <v>0</v>
      </c>
      <c r="G82" s="5"/>
    </row>
    <row r="83" ht="20.1" customHeight="1" spans="1:7">
      <c r="A83" s="6" t="s">
        <v>59</v>
      </c>
      <c r="B83" s="6"/>
      <c r="C83" s="6"/>
      <c r="D83" s="6"/>
      <c r="E83" s="6"/>
      <c r="F83" s="6">
        <f>F82+F62+F42+F37+F21+F5</f>
        <v>0</v>
      </c>
      <c r="G83" s="6"/>
    </row>
    <row r="85" spans="1:1">
      <c r="A85" s="1" t="s">
        <v>60</v>
      </c>
    </row>
    <row r="86" spans="1:1">
      <c r="A86" s="1" t="s">
        <v>61</v>
      </c>
    </row>
    <row r="170" spans="1:1">
      <c r="A170" s="1" t="s">
        <v>62</v>
      </c>
    </row>
  </sheetData>
  <mergeCells count="16">
    <mergeCell ref="A1:G1"/>
    <mergeCell ref="A2:G2"/>
    <mergeCell ref="A6:G6"/>
    <mergeCell ref="A22:G22"/>
    <mergeCell ref="A38:G38"/>
    <mergeCell ref="A43:G43"/>
    <mergeCell ref="A63:G63"/>
    <mergeCell ref="A8:A9"/>
    <mergeCell ref="A10:A11"/>
    <mergeCell ref="A24:A25"/>
    <mergeCell ref="A26:A27"/>
    <mergeCell ref="A45:A46"/>
    <mergeCell ref="A47:A48"/>
    <mergeCell ref="A65:A66"/>
    <mergeCell ref="A67:A68"/>
    <mergeCell ref="G40:G41"/>
  </mergeCells>
  <printOptions horizontalCentered="1"/>
  <pageMargins left="0.511811023622047" right="0.511811023622047" top="0.748031496062992" bottom="0.551181102362205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2024-04-11T03:09:00Z</dcterms:created>
  <cp:lastPrinted>2024-04-12T02:01:00Z</cp:lastPrinted>
  <dcterms:modified xsi:type="dcterms:W3CDTF">2024-04-15T07:49:20Z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